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<sst xmlns="http://schemas.openxmlformats.org/spreadsheetml/2006/main" count="289" uniqueCount="81">
  <si>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</si>
  <si>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</si>
  <si>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</si>
  <si>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</si>
  <si>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</si>
  <si>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</si>
  <si>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</si>
  <si>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</si>
  <si>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Cyklogat Zlín</t>
  </si>
  <si>
    <t>MA</t>
  </si>
  <si>
    <t>MB</t>
  </si>
  <si>
    <t>Vlček Jiří</t>
  </si>
  <si>
    <t>Prometal Slavičín</t>
  </si>
  <si>
    <t>DT Swiss bike team</t>
  </si>
  <si>
    <t>Dlabaja Roman</t>
  </si>
  <si>
    <t>MC</t>
  </si>
  <si>
    <t>Rafaj Jaromír</t>
  </si>
  <si>
    <t>Flexiko Zlín</t>
  </si>
  <si>
    <t>ŽB</t>
  </si>
  <si>
    <t>Prokop Jiří</t>
  </si>
  <si>
    <t>AK Zlín</t>
  </si>
  <si>
    <t>MD</t>
  </si>
  <si>
    <t>Škorňa Vlastimil</t>
  </si>
  <si>
    <t>TS Vizovice</t>
  </si>
  <si>
    <t>TJ Klečůvka</t>
  </si>
  <si>
    <t>MB - muži 40 - 49 let</t>
  </si>
  <si>
    <t>MC - muži 50 - 59 let</t>
  </si>
  <si>
    <t>MD - muži 60 let a více</t>
  </si>
  <si>
    <t>Kubalčík Marek</t>
  </si>
  <si>
    <t>Zlín</t>
  </si>
  <si>
    <t>MA - muži 18 - 39 let</t>
  </si>
  <si>
    <t>Žaludek Přemysl</t>
  </si>
  <si>
    <t>Polášek Jan</t>
  </si>
  <si>
    <t>SK Hranice</t>
  </si>
  <si>
    <t>Veselka Oldřich</t>
  </si>
  <si>
    <t>BS Slopné</t>
  </si>
  <si>
    <t>Palla Radovan</t>
  </si>
  <si>
    <t>Červenka Pavel</t>
  </si>
  <si>
    <t>Švihel Miroslav</t>
  </si>
  <si>
    <t>Přívětivý Miroslav</t>
  </si>
  <si>
    <t>Profous Petr</t>
  </si>
  <si>
    <t>Šmakal Pavel</t>
  </si>
  <si>
    <t>Body</t>
  </si>
  <si>
    <t>:</t>
  </si>
  <si>
    <t>Výsledková listina 18. ročníku Běhu Jižními Svahy</t>
  </si>
  <si>
    <t>konaného v sobotu 6. února 2010 ve Zlíně</t>
  </si>
  <si>
    <t>Plaček Jiří</t>
  </si>
  <si>
    <t>KNTB Zlín</t>
  </si>
  <si>
    <t>Slovák Martin</t>
  </si>
  <si>
    <t>Hečko Martin</t>
  </si>
  <si>
    <t>Soudil Václav</t>
  </si>
  <si>
    <t>zubař Zlín</t>
  </si>
  <si>
    <t>Štěpaník Jiří</t>
  </si>
  <si>
    <t>FK Štípa</t>
  </si>
  <si>
    <t>Bystřice pod Hostýnem</t>
  </si>
  <si>
    <t>Khain Pavel</t>
  </si>
  <si>
    <t>Pavlas Radek</t>
  </si>
  <si>
    <t>Rafaj Miroslav</t>
  </si>
  <si>
    <t>Veselý Miroslav</t>
  </si>
  <si>
    <t>Sedláček Josef</t>
  </si>
  <si>
    <t>Bike Kamýk Tučapy</t>
  </si>
  <si>
    <t>Author Tufo Zlín</t>
  </si>
  <si>
    <t>Haničinec Ivo</t>
  </si>
  <si>
    <t>1991 - 1971</t>
  </si>
  <si>
    <t>1970 - 1961</t>
  </si>
  <si>
    <t>1960 - 1951</t>
  </si>
  <si>
    <t>1950 a méně</t>
  </si>
  <si>
    <t>1975 a méně</t>
  </si>
  <si>
    <t>KHB Příbor</t>
  </si>
  <si>
    <t>CGS Tyres Zlín</t>
  </si>
  <si>
    <t>Baláž extreme team Ostrož.N.V.</t>
  </si>
  <si>
    <t>Tulach Jan</t>
  </si>
  <si>
    <t>Desta Otrokovice</t>
  </si>
  <si>
    <t>Chytil Vladimír</t>
  </si>
  <si>
    <t>DD Všechovice</t>
  </si>
  <si>
    <t>Stránská Marta</t>
  </si>
  <si>
    <t>ŽA</t>
  </si>
  <si>
    <t>ŽA - ženy 19 - 39 let</t>
  </si>
  <si>
    <t>ŽB - ženy 40 let a více</t>
  </si>
  <si>
    <t>Žaludková Jana</t>
  </si>
  <si>
    <t>Janečková Anežka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</si>
</sst>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5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9525</xdr:rowOff>
    </xdr:from>
    <xdr:to>
      <xdr:col>10</xdr:col>
      <xdr:colOff>0</xdr:colOff>
      <xdr:row>54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15100"/>
          <a:ext cx="5000625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Jedná se o obrátkovou trať o délce 6 km, která vede převážně lesem, profil je zvlněný a povrch je smíšený: od lesní cesty přes štěrk, panely až po asfalt a zámkovou dlažbu.
Závod se konal za oblačného počasí při teplotě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C. Trať byla pokryta ušlapaným a namrzlým sněhem.
Od startu se ujal vedení Přema Žaludek, v náběhu do lesa ho dostihl Honza Polášek a v lesním seběhu také Jirka Vlček. Po pvním kilometru ovšem Jirka Vlček odpadl a po dalším kilometru se již v čele osamostatnil Honza Polášek, který těžil z vhodně zvolené obuvi, což bylo znatelné především ve stoupáních. V druhé polovině trati si už vedoucí závodníci kontrolovali své pozice a z vítězství se mohl nakonec radovat s velkým náskokem Honza Polášek.
Mezi ženami neměla konkurenci Jana Žaludková a suverénně vyhrála.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34" sqref="J34"/>
    </sheetView>
  </sheetViews>
  <sheetFormatPr defaultColWidth="9.140625" defaultRowHeight="12.75"/>
  <cols>
    <col min="1" max="2" width="4.28125" style="0" customWidth="1"/>
    <col min="3" max="3" width="4.28125" style="1" customWidth="1"/>
    <col min="4" max="4" width="17.140625" style="0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</cols>
  <sheetData>
    <row r="1" spans="1:10" ht="20.2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</row>
    <row r="2" spans="1:10" ht="20.2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</row>
    <row r="4" spans="1:10" ht="12.75">
      <c r="A4" t="s">
        <v>0</v>
      </c>
      <c r="B4" t="s">
        <v>1</v>
      </c>
      <c r="C4" s="1" t="s">
        <v>2</v>
      </c>
      <c r="D4" t="s">
        <v>3</v>
      </c>
      <c r="E4" t="s">
        <v>4</v>
      </c>
      <c r="F4" t="s">
        <v>6</v>
      </c>
      <c r="G4" t="s">
        <v>5</v>
      </c>
      <c r="H4" s="7" t="s">
        <v>7</v>
      </c>
      <c r="I4" s="7"/>
      <c r="J4" s="7"/>
    </row>
    <row r="5" spans="1:10" ht="12.75">
      <c r="A5">
        <v>1</v>
      </c>
      <c r="B5">
        <v>1</v>
      </c>
      <c r="C5" s="1">
        <v>3</v>
      </c>
      <c r="D5" t="s">
        <v>32</v>
      </c>
      <c r="E5">
        <v>1983</v>
      </c>
      <c r="F5" t="s">
        <v>9</v>
      </c>
      <c r="G5" t="s">
        <v>33</v>
      </c>
      <c r="H5">
        <v>21</v>
      </c>
      <c r="I5" t="s">
        <v>43</v>
      </c>
      <c r="J5">
        <v>25</v>
      </c>
    </row>
    <row r="6" spans="1:10" ht="12.75">
      <c r="A6">
        <v>2</v>
      </c>
      <c r="B6">
        <v>2</v>
      </c>
      <c r="C6" s="1">
        <v>16</v>
      </c>
      <c r="D6" t="s">
        <v>31</v>
      </c>
      <c r="E6">
        <v>1977</v>
      </c>
      <c r="F6" t="s">
        <v>9</v>
      </c>
      <c r="G6" t="s">
        <v>8</v>
      </c>
      <c r="H6">
        <v>22</v>
      </c>
      <c r="I6" t="s">
        <v>43</v>
      </c>
      <c r="J6">
        <v>13</v>
      </c>
    </row>
    <row r="7" spans="1:10" ht="12.75">
      <c r="A7">
        <v>3</v>
      </c>
      <c r="B7">
        <v>3</v>
      </c>
      <c r="C7" s="1">
        <v>32</v>
      </c>
      <c r="D7" t="s">
        <v>11</v>
      </c>
      <c r="E7">
        <v>1977</v>
      </c>
      <c r="F7" t="s">
        <v>9</v>
      </c>
      <c r="G7" t="s">
        <v>12</v>
      </c>
      <c r="H7">
        <v>22</v>
      </c>
      <c r="I7" t="s">
        <v>43</v>
      </c>
      <c r="J7">
        <v>22</v>
      </c>
    </row>
    <row r="8" spans="1:10" ht="12.75">
      <c r="A8">
        <v>4</v>
      </c>
      <c r="B8">
        <v>1</v>
      </c>
      <c r="C8" s="1">
        <v>18</v>
      </c>
      <c r="D8" t="s">
        <v>59</v>
      </c>
      <c r="E8">
        <v>1970</v>
      </c>
      <c r="F8" t="s">
        <v>10</v>
      </c>
      <c r="G8" t="s">
        <v>60</v>
      </c>
      <c r="H8">
        <v>23</v>
      </c>
      <c r="I8" t="s">
        <v>43</v>
      </c>
      <c r="J8">
        <v>3</v>
      </c>
    </row>
    <row r="9" spans="1:10" ht="12.75">
      <c r="A9">
        <v>5</v>
      </c>
      <c r="B9">
        <v>2</v>
      </c>
      <c r="C9" s="1">
        <v>22</v>
      </c>
      <c r="D9" t="s">
        <v>14</v>
      </c>
      <c r="E9">
        <v>1970</v>
      </c>
      <c r="F9" t="s">
        <v>10</v>
      </c>
      <c r="G9" t="s">
        <v>61</v>
      </c>
      <c r="H9">
        <v>23</v>
      </c>
      <c r="I9" t="s">
        <v>43</v>
      </c>
      <c r="J9">
        <v>14</v>
      </c>
    </row>
    <row r="10" spans="1:10" ht="12.75">
      <c r="A10">
        <v>6</v>
      </c>
      <c r="B10">
        <v>4</v>
      </c>
      <c r="C10" s="1">
        <v>34</v>
      </c>
      <c r="D10" t="s">
        <v>46</v>
      </c>
      <c r="E10">
        <v>1983</v>
      </c>
      <c r="F10" t="s">
        <v>9</v>
      </c>
      <c r="G10" t="s">
        <v>47</v>
      </c>
      <c r="H10">
        <v>23</v>
      </c>
      <c r="I10" t="s">
        <v>43</v>
      </c>
      <c r="J10">
        <v>43</v>
      </c>
    </row>
    <row r="11" spans="1:10" ht="12.75">
      <c r="A11">
        <v>7</v>
      </c>
      <c r="B11">
        <v>3</v>
      </c>
      <c r="C11" s="1">
        <v>28</v>
      </c>
      <c r="D11" t="s">
        <v>37</v>
      </c>
      <c r="E11">
        <v>1969</v>
      </c>
      <c r="F11" t="s">
        <v>10</v>
      </c>
      <c r="G11" t="s">
        <v>13</v>
      </c>
      <c r="H11">
        <v>24</v>
      </c>
      <c r="I11" t="s">
        <v>43</v>
      </c>
      <c r="J11">
        <v>10</v>
      </c>
    </row>
    <row r="12" spans="1:10" ht="12.75">
      <c r="A12">
        <v>8</v>
      </c>
      <c r="B12">
        <v>5</v>
      </c>
      <c r="C12" s="1">
        <v>21</v>
      </c>
      <c r="D12" t="s">
        <v>48</v>
      </c>
      <c r="E12">
        <v>1991</v>
      </c>
      <c r="F12" t="s">
        <v>9</v>
      </c>
      <c r="G12" t="s">
        <v>8</v>
      </c>
      <c r="H12">
        <v>25</v>
      </c>
      <c r="I12" t="s">
        <v>43</v>
      </c>
      <c r="J12">
        <v>7</v>
      </c>
    </row>
    <row r="13" spans="1:10" ht="12.75">
      <c r="A13">
        <v>9</v>
      </c>
      <c r="B13">
        <v>6</v>
      </c>
      <c r="C13" s="1">
        <v>37</v>
      </c>
      <c r="D13" t="s">
        <v>49</v>
      </c>
      <c r="E13">
        <v>1987</v>
      </c>
      <c r="F13" t="s">
        <v>9</v>
      </c>
      <c r="G13" t="s">
        <v>20</v>
      </c>
      <c r="H13">
        <v>25</v>
      </c>
      <c r="I13" t="s">
        <v>43</v>
      </c>
      <c r="J13">
        <v>17</v>
      </c>
    </row>
    <row r="14" spans="1:10" ht="12.75">
      <c r="A14">
        <v>10</v>
      </c>
      <c r="B14">
        <v>7</v>
      </c>
      <c r="C14" s="1">
        <v>10</v>
      </c>
      <c r="D14" t="s">
        <v>34</v>
      </c>
      <c r="E14">
        <v>1976</v>
      </c>
      <c r="F14" t="s">
        <v>9</v>
      </c>
      <c r="G14" t="s">
        <v>29</v>
      </c>
      <c r="H14">
        <v>25</v>
      </c>
      <c r="I14" t="s">
        <v>43</v>
      </c>
      <c r="J14">
        <v>44</v>
      </c>
    </row>
    <row r="15" spans="1:10" ht="12.75">
      <c r="A15">
        <v>11</v>
      </c>
      <c r="B15">
        <v>1</v>
      </c>
      <c r="C15" s="1">
        <v>33</v>
      </c>
      <c r="D15" t="s">
        <v>38</v>
      </c>
      <c r="E15">
        <v>1958</v>
      </c>
      <c r="F15" t="s">
        <v>15</v>
      </c>
      <c r="G15" t="s">
        <v>35</v>
      </c>
      <c r="H15">
        <v>25</v>
      </c>
      <c r="I15" t="s">
        <v>43</v>
      </c>
      <c r="J15">
        <v>56</v>
      </c>
    </row>
    <row r="16" spans="1:10" ht="12.75">
      <c r="A16">
        <v>12</v>
      </c>
      <c r="B16">
        <v>4</v>
      </c>
      <c r="C16" s="1">
        <v>24</v>
      </c>
      <c r="D16" t="s">
        <v>62</v>
      </c>
      <c r="E16">
        <v>1967</v>
      </c>
      <c r="F16" t="s">
        <v>10</v>
      </c>
      <c r="G16" t="s">
        <v>35</v>
      </c>
      <c r="H16">
        <v>26</v>
      </c>
      <c r="I16" t="s">
        <v>43</v>
      </c>
      <c r="J16">
        <v>48</v>
      </c>
    </row>
    <row r="17" spans="1:10" ht="12.75">
      <c r="A17">
        <v>13</v>
      </c>
      <c r="B17">
        <v>8</v>
      </c>
      <c r="C17" s="1">
        <v>35</v>
      </c>
      <c r="D17" t="s">
        <v>50</v>
      </c>
      <c r="E17">
        <v>1985</v>
      </c>
      <c r="F17" t="s">
        <v>9</v>
      </c>
      <c r="G17" t="s">
        <v>51</v>
      </c>
      <c r="H17">
        <v>26</v>
      </c>
      <c r="I17" t="s">
        <v>43</v>
      </c>
      <c r="J17">
        <v>53</v>
      </c>
    </row>
    <row r="18" spans="1:10" ht="12.75">
      <c r="A18">
        <v>14</v>
      </c>
      <c r="B18">
        <v>2</v>
      </c>
      <c r="C18" s="1">
        <v>38</v>
      </c>
      <c r="D18" t="s">
        <v>16</v>
      </c>
      <c r="E18">
        <v>1954</v>
      </c>
      <c r="F18" t="s">
        <v>15</v>
      </c>
      <c r="G18" t="s">
        <v>17</v>
      </c>
      <c r="H18">
        <v>27</v>
      </c>
      <c r="I18" t="s">
        <v>43</v>
      </c>
      <c r="J18">
        <v>22</v>
      </c>
    </row>
    <row r="19" spans="1:10" ht="12.75">
      <c r="A19">
        <v>15</v>
      </c>
      <c r="B19">
        <v>9</v>
      </c>
      <c r="C19" s="1">
        <v>9</v>
      </c>
      <c r="D19" t="s">
        <v>38</v>
      </c>
      <c r="E19">
        <v>1986</v>
      </c>
      <c r="F19" t="s">
        <v>9</v>
      </c>
      <c r="G19" t="s">
        <v>35</v>
      </c>
      <c r="H19">
        <v>27</v>
      </c>
      <c r="I19" t="s">
        <v>43</v>
      </c>
      <c r="J19">
        <v>31</v>
      </c>
    </row>
    <row r="20" spans="1:10" ht="12.75">
      <c r="A20">
        <v>16</v>
      </c>
      <c r="B20">
        <v>10</v>
      </c>
      <c r="C20" s="1">
        <v>19</v>
      </c>
      <c r="D20" t="s">
        <v>52</v>
      </c>
      <c r="E20">
        <v>1989</v>
      </c>
      <c r="F20" t="s">
        <v>9</v>
      </c>
      <c r="G20" t="s">
        <v>53</v>
      </c>
      <c r="H20">
        <v>27</v>
      </c>
      <c r="I20" t="s">
        <v>43</v>
      </c>
      <c r="J20">
        <v>34</v>
      </c>
    </row>
    <row r="21" spans="1:10" ht="12.75">
      <c r="A21">
        <v>17</v>
      </c>
      <c r="B21">
        <v>5</v>
      </c>
      <c r="C21" s="1">
        <v>26</v>
      </c>
      <c r="D21" t="s">
        <v>28</v>
      </c>
      <c r="E21" s="5">
        <v>1970</v>
      </c>
      <c r="F21" t="s">
        <v>10</v>
      </c>
      <c r="G21" t="s">
        <v>61</v>
      </c>
      <c r="H21">
        <v>27</v>
      </c>
      <c r="I21" t="s">
        <v>43</v>
      </c>
      <c r="J21">
        <v>35</v>
      </c>
    </row>
    <row r="22" spans="1:10" ht="12.75">
      <c r="A22">
        <v>18</v>
      </c>
      <c r="B22">
        <v>3</v>
      </c>
      <c r="C22" s="1">
        <v>6</v>
      </c>
      <c r="D22" t="s">
        <v>39</v>
      </c>
      <c r="E22">
        <v>1953</v>
      </c>
      <c r="F22" t="s">
        <v>15</v>
      </c>
      <c r="G22" t="s">
        <v>68</v>
      </c>
      <c r="H22">
        <v>27</v>
      </c>
      <c r="I22" t="s">
        <v>43</v>
      </c>
      <c r="J22">
        <v>49</v>
      </c>
    </row>
    <row r="23" spans="1:10" ht="12.75">
      <c r="A23">
        <v>19</v>
      </c>
      <c r="B23">
        <v>11</v>
      </c>
      <c r="C23" s="1">
        <v>27</v>
      </c>
      <c r="D23" t="s">
        <v>36</v>
      </c>
      <c r="E23">
        <v>1980</v>
      </c>
      <c r="F23" t="s">
        <v>9</v>
      </c>
      <c r="G23" t="s">
        <v>54</v>
      </c>
      <c r="H23">
        <v>28</v>
      </c>
      <c r="I23" t="s">
        <v>43</v>
      </c>
      <c r="J23">
        <v>21</v>
      </c>
    </row>
    <row r="24" spans="1:10" ht="12.75">
      <c r="A24">
        <v>20</v>
      </c>
      <c r="B24">
        <v>4</v>
      </c>
      <c r="C24" s="1">
        <v>5</v>
      </c>
      <c r="D24" t="s">
        <v>19</v>
      </c>
      <c r="E24">
        <v>1956</v>
      </c>
      <c r="F24" t="s">
        <v>15</v>
      </c>
      <c r="G24" t="s">
        <v>69</v>
      </c>
      <c r="H24">
        <v>28</v>
      </c>
      <c r="I24" t="s">
        <v>43</v>
      </c>
      <c r="J24">
        <v>43</v>
      </c>
    </row>
    <row r="25" spans="1:10" ht="12.75">
      <c r="A25">
        <v>21</v>
      </c>
      <c r="B25">
        <v>5</v>
      </c>
      <c r="C25" s="1">
        <v>14</v>
      </c>
      <c r="D25" t="s">
        <v>22</v>
      </c>
      <c r="E25">
        <v>1955</v>
      </c>
      <c r="F25" t="s">
        <v>15</v>
      </c>
      <c r="G25" t="s">
        <v>23</v>
      </c>
      <c r="H25">
        <v>28</v>
      </c>
      <c r="I25" t="s">
        <v>43</v>
      </c>
      <c r="J25">
        <v>54</v>
      </c>
    </row>
    <row r="26" spans="1:10" ht="12.75">
      <c r="A26">
        <v>22</v>
      </c>
      <c r="B26">
        <v>12</v>
      </c>
      <c r="C26" s="1">
        <v>13</v>
      </c>
      <c r="D26" t="s">
        <v>55</v>
      </c>
      <c r="E26">
        <v>1979</v>
      </c>
      <c r="F26" t="s">
        <v>9</v>
      </c>
      <c r="G26" t="s">
        <v>29</v>
      </c>
      <c r="H26">
        <v>29</v>
      </c>
      <c r="I26" t="s">
        <v>43</v>
      </c>
      <c r="J26">
        <v>31</v>
      </c>
    </row>
    <row r="27" spans="1:10" ht="12.75">
      <c r="A27">
        <v>23</v>
      </c>
      <c r="B27">
        <v>1</v>
      </c>
      <c r="C27" s="1">
        <v>17</v>
      </c>
      <c r="D27" t="s">
        <v>79</v>
      </c>
      <c r="E27">
        <v>1975</v>
      </c>
      <c r="F27" t="s">
        <v>76</v>
      </c>
      <c r="G27" t="s">
        <v>61</v>
      </c>
      <c r="H27">
        <v>29</v>
      </c>
      <c r="I27" t="s">
        <v>43</v>
      </c>
      <c r="J27">
        <v>48</v>
      </c>
    </row>
    <row r="28" spans="1:10" ht="12.75">
      <c r="A28">
        <v>24</v>
      </c>
      <c r="B28">
        <v>1</v>
      </c>
      <c r="C28" s="1">
        <v>29</v>
      </c>
      <c r="D28" t="s">
        <v>71</v>
      </c>
      <c r="E28">
        <v>1949</v>
      </c>
      <c r="F28" t="s">
        <v>21</v>
      </c>
      <c r="G28" t="s">
        <v>72</v>
      </c>
      <c r="H28">
        <v>29</v>
      </c>
      <c r="I28" t="s">
        <v>43</v>
      </c>
      <c r="J28">
        <v>52</v>
      </c>
    </row>
    <row r="29" spans="1:10" ht="12.75">
      <c r="A29">
        <v>25</v>
      </c>
      <c r="B29">
        <v>2</v>
      </c>
      <c r="C29" s="1">
        <v>4</v>
      </c>
      <c r="D29" t="s">
        <v>73</v>
      </c>
      <c r="E29">
        <v>1950</v>
      </c>
      <c r="F29" t="s">
        <v>21</v>
      </c>
      <c r="G29" t="s">
        <v>74</v>
      </c>
      <c r="H29">
        <v>30</v>
      </c>
      <c r="I29" t="s">
        <v>43</v>
      </c>
      <c r="J29">
        <v>0</v>
      </c>
    </row>
    <row r="30" spans="1:10" ht="12.75">
      <c r="A30">
        <v>26</v>
      </c>
      <c r="B30">
        <v>6</v>
      </c>
      <c r="C30" s="1">
        <v>8</v>
      </c>
      <c r="D30" t="s">
        <v>40</v>
      </c>
      <c r="E30">
        <v>1958</v>
      </c>
      <c r="F30" t="s">
        <v>15</v>
      </c>
      <c r="G30" t="s">
        <v>70</v>
      </c>
      <c r="H30">
        <v>31</v>
      </c>
      <c r="I30" t="s">
        <v>43</v>
      </c>
      <c r="J30">
        <v>12</v>
      </c>
    </row>
    <row r="31" spans="1:10" ht="12.75">
      <c r="A31">
        <v>27</v>
      </c>
      <c r="B31">
        <v>13</v>
      </c>
      <c r="C31" s="1">
        <v>30</v>
      </c>
      <c r="D31" t="s">
        <v>56</v>
      </c>
      <c r="E31">
        <v>1985</v>
      </c>
      <c r="F31" t="s">
        <v>9</v>
      </c>
      <c r="G31" t="s">
        <v>29</v>
      </c>
      <c r="H31">
        <v>32</v>
      </c>
      <c r="I31" t="s">
        <v>43</v>
      </c>
      <c r="J31">
        <v>58</v>
      </c>
    </row>
    <row r="32" spans="1:10" ht="12.75">
      <c r="A32">
        <v>28</v>
      </c>
      <c r="B32">
        <v>14</v>
      </c>
      <c r="C32" s="1">
        <v>39</v>
      </c>
      <c r="D32" t="s">
        <v>57</v>
      </c>
      <c r="E32">
        <v>1979</v>
      </c>
      <c r="F32" t="s">
        <v>9</v>
      </c>
      <c r="G32" t="s">
        <v>29</v>
      </c>
      <c r="H32">
        <v>33</v>
      </c>
      <c r="I32" t="s">
        <v>43</v>
      </c>
      <c r="J32">
        <v>19</v>
      </c>
    </row>
    <row r="33" spans="1:10" ht="12.75">
      <c r="A33">
        <v>29</v>
      </c>
      <c r="B33">
        <v>2</v>
      </c>
      <c r="C33" s="1">
        <v>7</v>
      </c>
      <c r="D33" t="s">
        <v>41</v>
      </c>
      <c r="E33">
        <v>1948</v>
      </c>
      <c r="F33" t="s">
        <v>21</v>
      </c>
      <c r="G33" t="s">
        <v>24</v>
      </c>
      <c r="H33">
        <v>34</v>
      </c>
      <c r="I33" t="s">
        <v>43</v>
      </c>
      <c r="J33">
        <v>28</v>
      </c>
    </row>
    <row r="34" spans="1:10" ht="12.75">
      <c r="A34">
        <v>30</v>
      </c>
      <c r="B34">
        <v>1</v>
      </c>
      <c r="C34" s="1">
        <v>11</v>
      </c>
      <c r="D34" t="s">
        <v>80</v>
      </c>
      <c r="E34">
        <v>1947</v>
      </c>
      <c r="F34" t="s">
        <v>18</v>
      </c>
      <c r="G34" t="s">
        <v>20</v>
      </c>
      <c r="H34">
        <v>35</v>
      </c>
      <c r="I34" t="s">
        <v>43</v>
      </c>
      <c r="J34">
        <v>4</v>
      </c>
    </row>
    <row r="35" spans="1:10" ht="12.75">
      <c r="A35">
        <v>31</v>
      </c>
      <c r="B35">
        <v>15</v>
      </c>
      <c r="C35" s="1">
        <v>12</v>
      </c>
      <c r="D35" t="s">
        <v>58</v>
      </c>
      <c r="E35">
        <v>1986</v>
      </c>
      <c r="F35" t="s">
        <v>9</v>
      </c>
      <c r="G35" t="s">
        <v>29</v>
      </c>
      <c r="H35">
        <v>35</v>
      </c>
      <c r="I35" t="s">
        <v>43</v>
      </c>
      <c r="J35">
        <v>17</v>
      </c>
    </row>
    <row r="36" spans="1:10" ht="12.75">
      <c r="A36">
        <v>32</v>
      </c>
      <c r="B36">
        <v>2</v>
      </c>
      <c r="C36" s="1">
        <v>40</v>
      </c>
      <c r="D36" t="s">
        <v>75</v>
      </c>
      <c r="E36">
        <v>1976</v>
      </c>
      <c r="F36" t="s">
        <v>76</v>
      </c>
      <c r="G36" t="s">
        <v>29</v>
      </c>
      <c r="H36">
        <v>47</v>
      </c>
      <c r="I36" t="s">
        <v>43</v>
      </c>
      <c r="J36">
        <v>37</v>
      </c>
    </row>
  </sheetData>
  <mergeCells count="3">
    <mergeCell ref="A1:J1"/>
    <mergeCell ref="A2:J2"/>
    <mergeCell ref="H4:J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22">
      <selection activeCell="C34" sqref="C34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  <col min="11" max="11" width="5.7109375" style="2" customWidth="1"/>
    <col min="12" max="12" width="5.7109375" style="1" customWidth="1"/>
    <col min="13" max="13" width="10.7109375" style="3" customWidth="1"/>
  </cols>
  <sheetData>
    <row r="1" spans="1:13" ht="20.2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.75">
      <c r="C3" s="1"/>
    </row>
    <row r="4" spans="1:13" ht="12.75">
      <c r="A4" t="s">
        <v>0</v>
      </c>
      <c r="B4" t="s">
        <v>1</v>
      </c>
      <c r="C4" s="1" t="s">
        <v>2</v>
      </c>
      <c r="D4" t="s">
        <v>3</v>
      </c>
      <c r="E4" t="s">
        <v>4</v>
      </c>
      <c r="F4" t="s">
        <v>6</v>
      </c>
      <c r="G4" t="s">
        <v>5</v>
      </c>
      <c r="H4" s="7" t="s">
        <v>7</v>
      </c>
      <c r="I4" s="7"/>
      <c r="J4" s="7"/>
      <c r="M4" s="3" t="s">
        <v>42</v>
      </c>
    </row>
    <row r="5" ht="12.75">
      <c r="C5" s="1"/>
    </row>
    <row r="6" spans="1:7" ht="12.75">
      <c r="A6" s="4" t="s">
        <v>30</v>
      </c>
      <c r="G6" s="4" t="s">
        <v>63</v>
      </c>
    </row>
    <row r="7" spans="1:13" ht="12.75">
      <c r="A7">
        <v>1</v>
      </c>
      <c r="B7">
        <v>1</v>
      </c>
      <c r="C7" s="1">
        <v>3</v>
      </c>
      <c r="D7" t="s">
        <v>32</v>
      </c>
      <c r="E7">
        <v>1983</v>
      </c>
      <c r="F7" t="s">
        <v>9</v>
      </c>
      <c r="G7" t="s">
        <v>33</v>
      </c>
      <c r="H7">
        <v>21</v>
      </c>
      <c r="I7" t="s">
        <v>43</v>
      </c>
      <c r="J7">
        <v>25</v>
      </c>
      <c r="K7" s="2">
        <f>60*H7+J7</f>
        <v>1285</v>
      </c>
      <c r="L7" s="1">
        <v>1285</v>
      </c>
      <c r="M7" s="3">
        <f>200-100*K7/L7</f>
        <v>100</v>
      </c>
    </row>
    <row r="8" spans="1:13" ht="12.75">
      <c r="A8">
        <v>2</v>
      </c>
      <c r="B8">
        <v>2</v>
      </c>
      <c r="C8" s="1">
        <v>16</v>
      </c>
      <c r="D8" t="s">
        <v>31</v>
      </c>
      <c r="E8">
        <v>1977</v>
      </c>
      <c r="F8" t="s">
        <v>9</v>
      </c>
      <c r="G8" t="s">
        <v>8</v>
      </c>
      <c r="H8">
        <v>22</v>
      </c>
      <c r="I8" t="s">
        <v>43</v>
      </c>
      <c r="J8">
        <v>13</v>
      </c>
      <c r="K8" s="2">
        <f aca="true" t="shared" si="0" ref="K8:K21">60*H8+J8</f>
        <v>1333</v>
      </c>
      <c r="L8" s="1">
        <v>1285</v>
      </c>
      <c r="M8" s="3">
        <f aca="true" t="shared" si="1" ref="M8:M21">200-100*K8/L8</f>
        <v>96.26459143968872</v>
      </c>
    </row>
    <row r="9" spans="1:13" ht="12.75">
      <c r="A9">
        <v>3</v>
      </c>
      <c r="B9">
        <v>3</v>
      </c>
      <c r="C9" s="1">
        <v>32</v>
      </c>
      <c r="D9" t="s">
        <v>11</v>
      </c>
      <c r="E9">
        <v>1977</v>
      </c>
      <c r="F9" t="s">
        <v>9</v>
      </c>
      <c r="G9" t="s">
        <v>12</v>
      </c>
      <c r="H9">
        <v>22</v>
      </c>
      <c r="I9" t="s">
        <v>43</v>
      </c>
      <c r="J9">
        <v>22</v>
      </c>
      <c r="K9" s="2">
        <f t="shared" si="0"/>
        <v>1342</v>
      </c>
      <c r="L9" s="1">
        <v>1285</v>
      </c>
      <c r="M9" s="3">
        <f t="shared" si="1"/>
        <v>95.56420233463035</v>
      </c>
    </row>
    <row r="10" spans="1:13" ht="12.75">
      <c r="A10">
        <v>6</v>
      </c>
      <c r="B10">
        <v>4</v>
      </c>
      <c r="C10" s="1">
        <v>34</v>
      </c>
      <c r="D10" t="s">
        <v>46</v>
      </c>
      <c r="E10">
        <v>1983</v>
      </c>
      <c r="F10" t="s">
        <v>9</v>
      </c>
      <c r="G10" t="s">
        <v>47</v>
      </c>
      <c r="H10">
        <v>23</v>
      </c>
      <c r="I10" t="s">
        <v>43</v>
      </c>
      <c r="J10">
        <v>43</v>
      </c>
      <c r="K10" s="2">
        <f t="shared" si="0"/>
        <v>1423</v>
      </c>
      <c r="L10" s="1">
        <v>1285</v>
      </c>
      <c r="M10" s="3">
        <f t="shared" si="1"/>
        <v>89.26070038910505</v>
      </c>
    </row>
    <row r="11" spans="1:13" ht="12.75">
      <c r="A11">
        <v>8</v>
      </c>
      <c r="B11">
        <v>5</v>
      </c>
      <c r="C11" s="1">
        <v>21</v>
      </c>
      <c r="D11" t="s">
        <v>48</v>
      </c>
      <c r="E11">
        <v>1991</v>
      </c>
      <c r="F11" t="s">
        <v>9</v>
      </c>
      <c r="G11" t="s">
        <v>8</v>
      </c>
      <c r="H11">
        <v>25</v>
      </c>
      <c r="I11" t="s">
        <v>43</v>
      </c>
      <c r="J11">
        <v>7</v>
      </c>
      <c r="K11" s="2">
        <f t="shared" si="0"/>
        <v>1507</v>
      </c>
      <c r="L11" s="1">
        <v>1285</v>
      </c>
      <c r="M11" s="3">
        <f t="shared" si="1"/>
        <v>82.72373540856032</v>
      </c>
    </row>
    <row r="12" spans="1:13" ht="12.75">
      <c r="A12">
        <v>9</v>
      </c>
      <c r="B12">
        <v>6</v>
      </c>
      <c r="C12" s="1">
        <v>37</v>
      </c>
      <c r="D12" t="s">
        <v>49</v>
      </c>
      <c r="E12">
        <v>1987</v>
      </c>
      <c r="F12" t="s">
        <v>9</v>
      </c>
      <c r="G12" t="s">
        <v>20</v>
      </c>
      <c r="H12">
        <v>25</v>
      </c>
      <c r="I12" t="s">
        <v>43</v>
      </c>
      <c r="J12">
        <v>17</v>
      </c>
      <c r="K12" s="2">
        <f t="shared" si="0"/>
        <v>1517</v>
      </c>
      <c r="L12" s="1">
        <v>1285</v>
      </c>
      <c r="M12" s="3">
        <f t="shared" si="1"/>
        <v>81.94552529182879</v>
      </c>
    </row>
    <row r="13" spans="1:13" ht="12.75">
      <c r="A13">
        <v>10</v>
      </c>
      <c r="B13">
        <v>7</v>
      </c>
      <c r="C13" s="1">
        <v>10</v>
      </c>
      <c r="D13" t="s">
        <v>34</v>
      </c>
      <c r="E13">
        <v>1976</v>
      </c>
      <c r="F13" t="s">
        <v>9</v>
      </c>
      <c r="G13" t="s">
        <v>29</v>
      </c>
      <c r="H13">
        <v>25</v>
      </c>
      <c r="I13" t="s">
        <v>43</v>
      </c>
      <c r="J13">
        <v>44</v>
      </c>
      <c r="K13" s="2">
        <f t="shared" si="0"/>
        <v>1544</v>
      </c>
      <c r="L13" s="1">
        <v>1285</v>
      </c>
      <c r="M13" s="3">
        <f t="shared" si="1"/>
        <v>79.8443579766537</v>
      </c>
    </row>
    <row r="14" spans="1:13" ht="12.75">
      <c r="A14">
        <v>13</v>
      </c>
      <c r="B14">
        <v>8</v>
      </c>
      <c r="C14" s="1">
        <v>35</v>
      </c>
      <c r="D14" t="s">
        <v>50</v>
      </c>
      <c r="E14">
        <v>1985</v>
      </c>
      <c r="F14" t="s">
        <v>9</v>
      </c>
      <c r="G14" t="s">
        <v>51</v>
      </c>
      <c r="H14">
        <v>26</v>
      </c>
      <c r="I14" t="s">
        <v>43</v>
      </c>
      <c r="J14">
        <v>53</v>
      </c>
      <c r="K14" s="2">
        <f t="shared" si="0"/>
        <v>1613</v>
      </c>
      <c r="L14" s="1">
        <v>1285</v>
      </c>
      <c r="M14" s="3">
        <f t="shared" si="1"/>
        <v>74.47470817120623</v>
      </c>
    </row>
    <row r="15" spans="1:13" ht="12.75">
      <c r="A15">
        <v>15</v>
      </c>
      <c r="B15">
        <v>9</v>
      </c>
      <c r="C15" s="1">
        <v>9</v>
      </c>
      <c r="D15" t="s">
        <v>38</v>
      </c>
      <c r="E15">
        <v>1986</v>
      </c>
      <c r="F15" t="s">
        <v>9</v>
      </c>
      <c r="G15" t="s">
        <v>35</v>
      </c>
      <c r="H15">
        <v>27</v>
      </c>
      <c r="I15" t="s">
        <v>43</v>
      </c>
      <c r="J15">
        <v>31</v>
      </c>
      <c r="K15" s="2">
        <f t="shared" si="0"/>
        <v>1651</v>
      </c>
      <c r="L15" s="1">
        <v>1285</v>
      </c>
      <c r="M15" s="3">
        <f t="shared" si="1"/>
        <v>71.51750972762645</v>
      </c>
    </row>
    <row r="16" spans="1:13" ht="12.75">
      <c r="A16">
        <v>16</v>
      </c>
      <c r="B16">
        <v>10</v>
      </c>
      <c r="C16" s="1">
        <v>19</v>
      </c>
      <c r="D16" t="s">
        <v>52</v>
      </c>
      <c r="E16">
        <v>1989</v>
      </c>
      <c r="F16" t="s">
        <v>9</v>
      </c>
      <c r="G16" t="s">
        <v>53</v>
      </c>
      <c r="H16">
        <v>27</v>
      </c>
      <c r="I16" t="s">
        <v>43</v>
      </c>
      <c r="J16">
        <v>34</v>
      </c>
      <c r="K16" s="2">
        <f t="shared" si="0"/>
        <v>1654</v>
      </c>
      <c r="L16" s="1">
        <v>1285</v>
      </c>
      <c r="M16" s="3">
        <f t="shared" si="1"/>
        <v>71.284046692607</v>
      </c>
    </row>
    <row r="17" spans="1:13" ht="12.75">
      <c r="A17">
        <v>19</v>
      </c>
      <c r="B17">
        <v>11</v>
      </c>
      <c r="C17" s="1">
        <v>27</v>
      </c>
      <c r="D17" t="s">
        <v>36</v>
      </c>
      <c r="E17">
        <v>1980</v>
      </c>
      <c r="F17" t="s">
        <v>9</v>
      </c>
      <c r="G17" t="s">
        <v>54</v>
      </c>
      <c r="H17">
        <v>28</v>
      </c>
      <c r="I17" t="s">
        <v>43</v>
      </c>
      <c r="J17">
        <v>21</v>
      </c>
      <c r="K17" s="2">
        <f t="shared" si="0"/>
        <v>1701</v>
      </c>
      <c r="L17" s="1">
        <v>1285</v>
      </c>
      <c r="M17" s="3">
        <f t="shared" si="1"/>
        <v>67.62645914396887</v>
      </c>
    </row>
    <row r="18" spans="1:13" ht="12.75">
      <c r="A18">
        <v>22</v>
      </c>
      <c r="B18">
        <v>12</v>
      </c>
      <c r="C18" s="1">
        <v>13</v>
      </c>
      <c r="D18" t="s">
        <v>55</v>
      </c>
      <c r="E18">
        <v>1979</v>
      </c>
      <c r="F18" t="s">
        <v>9</v>
      </c>
      <c r="G18" t="s">
        <v>29</v>
      </c>
      <c r="H18">
        <v>29</v>
      </c>
      <c r="I18" t="s">
        <v>43</v>
      </c>
      <c r="J18">
        <v>31</v>
      </c>
      <c r="K18" s="2">
        <f t="shared" si="0"/>
        <v>1771</v>
      </c>
      <c r="L18" s="1">
        <v>1285</v>
      </c>
      <c r="M18" s="3">
        <f t="shared" si="1"/>
        <v>62.17898832684824</v>
      </c>
    </row>
    <row r="19" spans="1:13" ht="12.75">
      <c r="A19">
        <v>27</v>
      </c>
      <c r="B19">
        <v>13</v>
      </c>
      <c r="C19" s="1">
        <v>30</v>
      </c>
      <c r="D19" t="s">
        <v>56</v>
      </c>
      <c r="E19">
        <v>1985</v>
      </c>
      <c r="F19" t="s">
        <v>9</v>
      </c>
      <c r="G19" t="s">
        <v>29</v>
      </c>
      <c r="H19">
        <v>32</v>
      </c>
      <c r="I19" t="s">
        <v>43</v>
      </c>
      <c r="J19">
        <v>58</v>
      </c>
      <c r="K19" s="2">
        <f t="shared" si="0"/>
        <v>1978</v>
      </c>
      <c r="L19" s="1">
        <v>1285</v>
      </c>
      <c r="M19" s="3">
        <f t="shared" si="1"/>
        <v>46.07003891050584</v>
      </c>
    </row>
    <row r="20" spans="1:13" ht="12.75">
      <c r="A20">
        <v>28</v>
      </c>
      <c r="B20">
        <v>14</v>
      </c>
      <c r="C20" s="1">
        <v>39</v>
      </c>
      <c r="D20" t="s">
        <v>57</v>
      </c>
      <c r="E20">
        <v>1979</v>
      </c>
      <c r="F20" t="s">
        <v>9</v>
      </c>
      <c r="G20" t="s">
        <v>29</v>
      </c>
      <c r="H20">
        <v>33</v>
      </c>
      <c r="I20" t="s">
        <v>43</v>
      </c>
      <c r="J20">
        <v>19</v>
      </c>
      <c r="K20" s="2">
        <f t="shared" si="0"/>
        <v>1999</v>
      </c>
      <c r="L20" s="1">
        <v>1285</v>
      </c>
      <c r="M20" s="3">
        <f t="shared" si="1"/>
        <v>44.43579766536965</v>
      </c>
    </row>
    <row r="21" spans="1:13" ht="12.75">
      <c r="A21">
        <v>31</v>
      </c>
      <c r="B21">
        <v>15</v>
      </c>
      <c r="C21" s="1">
        <v>12</v>
      </c>
      <c r="D21" t="s">
        <v>58</v>
      </c>
      <c r="E21">
        <v>1986</v>
      </c>
      <c r="F21" t="s">
        <v>9</v>
      </c>
      <c r="G21" t="s">
        <v>29</v>
      </c>
      <c r="H21">
        <v>35</v>
      </c>
      <c r="I21" t="s">
        <v>43</v>
      </c>
      <c r="J21">
        <v>17</v>
      </c>
      <c r="K21" s="2">
        <f t="shared" si="0"/>
        <v>2117</v>
      </c>
      <c r="L21" s="1">
        <v>1285</v>
      </c>
      <c r="M21" s="3">
        <f t="shared" si="1"/>
        <v>35.252918287937746</v>
      </c>
    </row>
    <row r="23" spans="1:7" ht="12.75">
      <c r="A23" s="4" t="s">
        <v>25</v>
      </c>
      <c r="G23" s="4" t="s">
        <v>64</v>
      </c>
    </row>
    <row r="24" spans="1:13" ht="12.75">
      <c r="A24">
        <v>4</v>
      </c>
      <c r="B24">
        <v>1</v>
      </c>
      <c r="C24" s="1">
        <v>18</v>
      </c>
      <c r="D24" t="s">
        <v>59</v>
      </c>
      <c r="E24">
        <v>1970</v>
      </c>
      <c r="F24" t="s">
        <v>10</v>
      </c>
      <c r="G24" t="s">
        <v>60</v>
      </c>
      <c r="H24">
        <v>23</v>
      </c>
      <c r="I24" t="s">
        <v>43</v>
      </c>
      <c r="J24">
        <v>3</v>
      </c>
      <c r="K24" s="2">
        <f>60*H24+J24</f>
        <v>1383</v>
      </c>
      <c r="L24" s="1">
        <v>1383</v>
      </c>
      <c r="M24" s="3">
        <f>200-100*K24/L24</f>
        <v>100</v>
      </c>
    </row>
    <row r="25" spans="1:13" ht="12.75">
      <c r="A25">
        <v>5</v>
      </c>
      <c r="B25">
        <v>2</v>
      </c>
      <c r="C25" s="1">
        <v>22</v>
      </c>
      <c r="D25" t="s">
        <v>14</v>
      </c>
      <c r="E25">
        <v>1970</v>
      </c>
      <c r="F25" t="s">
        <v>10</v>
      </c>
      <c r="G25" t="s">
        <v>61</v>
      </c>
      <c r="H25">
        <v>23</v>
      </c>
      <c r="I25" t="s">
        <v>43</v>
      </c>
      <c r="J25">
        <v>14</v>
      </c>
      <c r="K25" s="2">
        <f>60*H25+J25</f>
        <v>1394</v>
      </c>
      <c r="L25" s="1">
        <v>1383</v>
      </c>
      <c r="M25" s="3">
        <f>200-100*K25/L25</f>
        <v>99.20462762111352</v>
      </c>
    </row>
    <row r="26" spans="1:13" ht="12.75">
      <c r="A26">
        <v>7</v>
      </c>
      <c r="B26">
        <v>3</v>
      </c>
      <c r="C26" s="1">
        <v>28</v>
      </c>
      <c r="D26" t="s">
        <v>37</v>
      </c>
      <c r="E26">
        <v>1969</v>
      </c>
      <c r="F26" t="s">
        <v>10</v>
      </c>
      <c r="G26" t="s">
        <v>13</v>
      </c>
      <c r="H26">
        <v>24</v>
      </c>
      <c r="I26" t="s">
        <v>43</v>
      </c>
      <c r="J26">
        <v>10</v>
      </c>
      <c r="K26" s="2">
        <f>60*H26+J26</f>
        <v>1450</v>
      </c>
      <c r="L26" s="1">
        <v>1383</v>
      </c>
      <c r="M26" s="3">
        <f>200-100*K26/L26</f>
        <v>95.15545914678236</v>
      </c>
    </row>
    <row r="27" spans="1:13" ht="12.75">
      <c r="A27">
        <v>12</v>
      </c>
      <c r="B27">
        <v>4</v>
      </c>
      <c r="C27" s="1">
        <v>24</v>
      </c>
      <c r="D27" t="s">
        <v>62</v>
      </c>
      <c r="E27">
        <v>1967</v>
      </c>
      <c r="F27" t="s">
        <v>10</v>
      </c>
      <c r="G27" t="s">
        <v>35</v>
      </c>
      <c r="H27">
        <v>26</v>
      </c>
      <c r="I27" t="s">
        <v>43</v>
      </c>
      <c r="J27">
        <v>48</v>
      </c>
      <c r="K27" s="2">
        <f>60*H27+J27</f>
        <v>1608</v>
      </c>
      <c r="L27" s="1">
        <v>1383</v>
      </c>
      <c r="M27" s="3">
        <f>200-100*K27/L27</f>
        <v>83.73101952277658</v>
      </c>
    </row>
    <row r="28" spans="1:13" ht="12.75">
      <c r="A28">
        <v>17</v>
      </c>
      <c r="B28">
        <v>5</v>
      </c>
      <c r="C28" s="1">
        <v>26</v>
      </c>
      <c r="D28" t="s">
        <v>28</v>
      </c>
      <c r="E28" s="5">
        <v>1970</v>
      </c>
      <c r="F28" t="s">
        <v>10</v>
      </c>
      <c r="G28" t="s">
        <v>61</v>
      </c>
      <c r="H28">
        <v>27</v>
      </c>
      <c r="I28" t="s">
        <v>43</v>
      </c>
      <c r="J28">
        <v>35</v>
      </c>
      <c r="K28" s="2">
        <f>60*H28+J28</f>
        <v>1655</v>
      </c>
      <c r="L28" s="1">
        <v>1383</v>
      </c>
      <c r="M28" s="3">
        <f>200-100*K28/L28</f>
        <v>80.33261026753435</v>
      </c>
    </row>
    <row r="30" spans="1:7" ht="12.75">
      <c r="A30" s="4" t="s">
        <v>26</v>
      </c>
      <c r="G30" s="4" t="s">
        <v>65</v>
      </c>
    </row>
    <row r="31" spans="1:13" ht="12.75">
      <c r="A31">
        <v>11</v>
      </c>
      <c r="B31">
        <v>1</v>
      </c>
      <c r="C31" s="1">
        <v>33</v>
      </c>
      <c r="D31" t="s">
        <v>38</v>
      </c>
      <c r="E31">
        <v>1958</v>
      </c>
      <c r="F31" t="s">
        <v>15</v>
      </c>
      <c r="G31" t="s">
        <v>35</v>
      </c>
      <c r="H31">
        <v>25</v>
      </c>
      <c r="I31" t="s">
        <v>43</v>
      </c>
      <c r="J31">
        <v>56</v>
      </c>
      <c r="K31" s="2">
        <f aca="true" t="shared" si="2" ref="K31:K36">60*H31+J31</f>
        <v>1556</v>
      </c>
      <c r="L31" s="1">
        <v>1556</v>
      </c>
      <c r="M31" s="3">
        <f aca="true" t="shared" si="3" ref="M31:M36">200-100*K31/L31</f>
        <v>100</v>
      </c>
    </row>
    <row r="32" spans="1:13" ht="12.75">
      <c r="A32">
        <v>14</v>
      </c>
      <c r="B32">
        <v>2</v>
      </c>
      <c r="C32" s="1">
        <v>38</v>
      </c>
      <c r="D32" t="s">
        <v>16</v>
      </c>
      <c r="E32">
        <v>1954</v>
      </c>
      <c r="F32" t="s">
        <v>15</v>
      </c>
      <c r="G32" t="s">
        <v>17</v>
      </c>
      <c r="H32">
        <v>27</v>
      </c>
      <c r="I32" t="s">
        <v>43</v>
      </c>
      <c r="J32">
        <v>22</v>
      </c>
      <c r="K32" s="2">
        <f t="shared" si="2"/>
        <v>1642</v>
      </c>
      <c r="L32" s="1">
        <v>1556</v>
      </c>
      <c r="M32" s="3">
        <f t="shared" si="3"/>
        <v>94.47300771208226</v>
      </c>
    </row>
    <row r="33" spans="1:13" ht="12.75">
      <c r="A33">
        <v>18</v>
      </c>
      <c r="B33">
        <v>3</v>
      </c>
      <c r="C33" s="1">
        <v>6</v>
      </c>
      <c r="D33" t="s">
        <v>39</v>
      </c>
      <c r="E33">
        <v>1953</v>
      </c>
      <c r="F33" t="s">
        <v>15</v>
      </c>
      <c r="G33" t="s">
        <v>68</v>
      </c>
      <c r="H33">
        <v>27</v>
      </c>
      <c r="I33" t="s">
        <v>43</v>
      </c>
      <c r="J33">
        <v>49</v>
      </c>
      <c r="K33" s="2">
        <f t="shared" si="2"/>
        <v>1669</v>
      </c>
      <c r="L33" s="1">
        <v>1556</v>
      </c>
      <c r="M33" s="3">
        <f t="shared" si="3"/>
        <v>92.73778920308483</v>
      </c>
    </row>
    <row r="34" spans="1:13" ht="12.75">
      <c r="A34">
        <v>20</v>
      </c>
      <c r="B34">
        <v>4</v>
      </c>
      <c r="C34" s="1">
        <v>5</v>
      </c>
      <c r="D34" t="s">
        <v>19</v>
      </c>
      <c r="E34">
        <v>1956</v>
      </c>
      <c r="F34" t="s">
        <v>15</v>
      </c>
      <c r="G34" t="s">
        <v>69</v>
      </c>
      <c r="H34">
        <v>28</v>
      </c>
      <c r="I34" t="s">
        <v>43</v>
      </c>
      <c r="J34">
        <v>43</v>
      </c>
      <c r="K34" s="2">
        <f t="shared" si="2"/>
        <v>1723</v>
      </c>
      <c r="L34" s="1">
        <v>1556</v>
      </c>
      <c r="M34" s="3">
        <f t="shared" si="3"/>
        <v>89.26735218508998</v>
      </c>
    </row>
    <row r="35" spans="1:13" ht="12.75">
      <c r="A35">
        <v>21</v>
      </c>
      <c r="B35">
        <v>5</v>
      </c>
      <c r="C35" s="1">
        <v>14</v>
      </c>
      <c r="D35" t="s">
        <v>22</v>
      </c>
      <c r="E35">
        <v>1955</v>
      </c>
      <c r="F35" t="s">
        <v>15</v>
      </c>
      <c r="G35" t="s">
        <v>23</v>
      </c>
      <c r="H35">
        <v>28</v>
      </c>
      <c r="I35" t="s">
        <v>43</v>
      </c>
      <c r="J35">
        <v>54</v>
      </c>
      <c r="K35" s="2">
        <f t="shared" si="2"/>
        <v>1734</v>
      </c>
      <c r="L35" s="1">
        <v>1556</v>
      </c>
      <c r="M35" s="3">
        <f t="shared" si="3"/>
        <v>88.56041131105398</v>
      </c>
    </row>
    <row r="36" spans="1:13" ht="12.75">
      <c r="A36">
        <v>26</v>
      </c>
      <c r="B36">
        <v>6</v>
      </c>
      <c r="C36" s="1">
        <v>8</v>
      </c>
      <c r="D36" t="s">
        <v>40</v>
      </c>
      <c r="E36">
        <v>1958</v>
      </c>
      <c r="F36" t="s">
        <v>15</v>
      </c>
      <c r="G36" t="s">
        <v>70</v>
      </c>
      <c r="H36">
        <v>31</v>
      </c>
      <c r="I36" t="s">
        <v>43</v>
      </c>
      <c r="J36">
        <v>12</v>
      </c>
      <c r="K36" s="2">
        <f t="shared" si="2"/>
        <v>1872</v>
      </c>
      <c r="L36" s="1">
        <v>1556</v>
      </c>
      <c r="M36" s="3">
        <f t="shared" si="3"/>
        <v>79.69151670951157</v>
      </c>
    </row>
    <row r="37" ht="12.75">
      <c r="C37" s="1"/>
    </row>
    <row r="38" spans="1:7" ht="12.75">
      <c r="A38" s="4" t="s">
        <v>27</v>
      </c>
      <c r="G38" s="4" t="s">
        <v>66</v>
      </c>
    </row>
    <row r="39" spans="1:13" ht="12.75">
      <c r="A39">
        <v>24</v>
      </c>
      <c r="B39">
        <v>1</v>
      </c>
      <c r="C39" s="1">
        <v>29</v>
      </c>
      <c r="D39" t="s">
        <v>71</v>
      </c>
      <c r="E39">
        <v>1949</v>
      </c>
      <c r="F39" t="s">
        <v>21</v>
      </c>
      <c r="G39" t="s">
        <v>72</v>
      </c>
      <c r="H39">
        <v>29</v>
      </c>
      <c r="I39" t="s">
        <v>43</v>
      </c>
      <c r="J39">
        <v>52</v>
      </c>
      <c r="K39" s="2">
        <f>60*H39+J39</f>
        <v>1792</v>
      </c>
      <c r="L39" s="1">
        <v>1792</v>
      </c>
      <c r="M39" s="3">
        <f>200-100*K39/L39</f>
        <v>100</v>
      </c>
    </row>
    <row r="40" spans="1:13" ht="12.75">
      <c r="A40">
        <v>25</v>
      </c>
      <c r="B40">
        <v>2</v>
      </c>
      <c r="C40" s="1">
        <v>4</v>
      </c>
      <c r="D40" t="s">
        <v>73</v>
      </c>
      <c r="E40">
        <v>1950</v>
      </c>
      <c r="F40" t="s">
        <v>21</v>
      </c>
      <c r="G40" t="s">
        <v>74</v>
      </c>
      <c r="H40">
        <v>30</v>
      </c>
      <c r="I40" t="s">
        <v>43</v>
      </c>
      <c r="J40">
        <v>0</v>
      </c>
      <c r="K40" s="2">
        <f>60*H40+J40</f>
        <v>1800</v>
      </c>
      <c r="L40" s="1">
        <v>1792</v>
      </c>
      <c r="M40" s="3">
        <f>200-100*K40/L40</f>
        <v>99.55357142857143</v>
      </c>
    </row>
    <row r="41" spans="1:13" ht="12.75">
      <c r="A41">
        <v>29</v>
      </c>
      <c r="B41">
        <v>2</v>
      </c>
      <c r="C41" s="1">
        <v>7</v>
      </c>
      <c r="D41" t="s">
        <v>41</v>
      </c>
      <c r="E41">
        <v>1948</v>
      </c>
      <c r="F41" t="s">
        <v>21</v>
      </c>
      <c r="G41" t="s">
        <v>24</v>
      </c>
      <c r="H41">
        <v>34</v>
      </c>
      <c r="I41" t="s">
        <v>43</v>
      </c>
      <c r="J41">
        <v>28</v>
      </c>
      <c r="K41" s="2">
        <f>60*H41+J41</f>
        <v>2068</v>
      </c>
      <c r="L41" s="1">
        <v>1792</v>
      </c>
      <c r="M41" s="3">
        <f>200-100*K41/L41</f>
        <v>84.59821428571429</v>
      </c>
    </row>
    <row r="43" spans="1:7" ht="12.75">
      <c r="A43" s="4" t="s">
        <v>77</v>
      </c>
      <c r="G43" s="4" t="s">
        <v>63</v>
      </c>
    </row>
    <row r="44" spans="1:13" ht="12.75">
      <c r="A44">
        <v>23</v>
      </c>
      <c r="B44">
        <v>1</v>
      </c>
      <c r="C44" s="1">
        <v>17</v>
      </c>
      <c r="D44" t="s">
        <v>79</v>
      </c>
      <c r="E44">
        <v>1975</v>
      </c>
      <c r="F44" t="s">
        <v>76</v>
      </c>
      <c r="G44" t="s">
        <v>61</v>
      </c>
      <c r="H44">
        <v>29</v>
      </c>
      <c r="I44" t="s">
        <v>43</v>
      </c>
      <c r="J44">
        <v>48</v>
      </c>
      <c r="K44" s="2">
        <f>60*H44+J44</f>
        <v>1788</v>
      </c>
      <c r="L44" s="1">
        <v>1788</v>
      </c>
      <c r="M44" s="3">
        <f>200-100*K44/L44</f>
        <v>100</v>
      </c>
    </row>
    <row r="45" spans="1:13" ht="12.75">
      <c r="A45">
        <v>32</v>
      </c>
      <c r="B45">
        <v>2</v>
      </c>
      <c r="C45" s="1">
        <v>40</v>
      </c>
      <c r="D45" t="s">
        <v>75</v>
      </c>
      <c r="E45">
        <v>1976</v>
      </c>
      <c r="F45" t="s">
        <v>76</v>
      </c>
      <c r="G45" t="s">
        <v>29</v>
      </c>
      <c r="H45">
        <v>47</v>
      </c>
      <c r="I45" t="s">
        <v>43</v>
      </c>
      <c r="J45">
        <v>37</v>
      </c>
      <c r="K45" s="2">
        <f>60*H45+J45</f>
        <v>2857</v>
      </c>
      <c r="L45" s="1">
        <v>1788</v>
      </c>
      <c r="M45" s="3">
        <f>200-100*K45/L45</f>
        <v>40.212527964205805</v>
      </c>
    </row>
    <row r="47" spans="1:7" ht="12.75">
      <c r="A47" s="4" t="s">
        <v>78</v>
      </c>
      <c r="G47" s="4" t="s">
        <v>67</v>
      </c>
    </row>
    <row r="48" spans="1:13" ht="12.75">
      <c r="A48">
        <v>30</v>
      </c>
      <c r="B48">
        <v>1</v>
      </c>
      <c r="C48" s="1">
        <v>11</v>
      </c>
      <c r="D48" t="s">
        <v>80</v>
      </c>
      <c r="E48">
        <v>1947</v>
      </c>
      <c r="F48" t="s">
        <v>18</v>
      </c>
      <c r="G48" t="s">
        <v>20</v>
      </c>
      <c r="H48">
        <v>35</v>
      </c>
      <c r="I48" t="s">
        <v>43</v>
      </c>
      <c r="J48">
        <v>4</v>
      </c>
      <c r="K48" s="2">
        <f>60*H48+J48</f>
        <v>2104</v>
      </c>
      <c r="L48" s="1">
        <v>2104</v>
      </c>
      <c r="M48" s="3">
        <f>200-100*K48/L48</f>
        <v>100</v>
      </c>
    </row>
  </sheetData>
  <mergeCells count="3">
    <mergeCell ref="A1:M1"/>
    <mergeCell ref="A2:M2"/>
    <mergeCell ref="H4:J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oem</cp:lastModifiedBy>
  <cp:lastPrinted>2010-02-06T18:32:44Z</cp:lastPrinted>
  <dcterms:created xsi:type="dcterms:W3CDTF">2008-03-15T18:33:58Z</dcterms:created>
  <dcterms:modified xsi:type="dcterms:W3CDTF">2010-02-06T19:17:34Z</dcterms:modified>
  <cp:category/>
  <cp:version/>
  <cp:contentType/>
  <cp:contentStatus/>
</cp:coreProperties>
</file>